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Irtás, föld- és sziklamunka" sheetId="2" r:id="rId2"/>
    <sheet name="Helyszíni beton és vb munkák" sheetId="3" r:id="rId3"/>
    <sheet name="Felületképzés" sheetId="6" r:id="rId4"/>
    <sheet name="Kőburkolat készítése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7" l="1"/>
  <c r="I24" i="7"/>
  <c r="K14" i="7"/>
  <c r="I14" i="7"/>
  <c r="I27" i="7" s="1"/>
  <c r="F8" i="4" s="1"/>
  <c r="K27" i="6"/>
  <c r="I27" i="6"/>
  <c r="K15" i="6"/>
  <c r="K31" i="6" s="1"/>
  <c r="H7" i="4" s="1"/>
  <c r="I15" i="6"/>
  <c r="I31" i="6" s="1"/>
  <c r="F7" i="4" s="1"/>
  <c r="K51" i="3"/>
  <c r="I51" i="3"/>
  <c r="K39" i="3"/>
  <c r="I39" i="3"/>
  <c r="K27" i="3"/>
  <c r="I27" i="3"/>
  <c r="K15" i="3"/>
  <c r="K55" i="3" s="1"/>
  <c r="H6" i="4" s="1"/>
  <c r="I15" i="3"/>
  <c r="I55" i="3" s="1"/>
  <c r="F6" i="4" s="1"/>
  <c r="K25" i="2"/>
  <c r="I25" i="2"/>
  <c r="K13" i="2"/>
  <c r="I13" i="2"/>
  <c r="I27" i="2" l="1"/>
  <c r="F5" i="4" s="1"/>
  <c r="F12" i="4" s="1"/>
  <c r="K27" i="7"/>
  <c r="H8" i="4" s="1"/>
  <c r="K27" i="2"/>
  <c r="H5" i="4" s="1"/>
  <c r="H12" i="4" l="1"/>
  <c r="G14" i="4" s="1"/>
</calcChain>
</file>

<file path=xl/sharedStrings.xml><?xml version="1.0" encoding="utf-8"?>
<sst xmlns="http://schemas.openxmlformats.org/spreadsheetml/2006/main" count="150" uniqueCount="91">
  <si>
    <t>m3</t>
  </si>
  <si>
    <t>Szakipari munkák</t>
  </si>
  <si>
    <t>m</t>
  </si>
  <si>
    <t>G jelű karámok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</si>
  <si>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</si>
  <si>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</si>
  <si>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</si>
  <si>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</si>
  <si>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</si>
  <si>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</si>
  <si>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</si>
  <si>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 xml:space="preserve">ÉNGY kód: 21-003-0014923 </t>
  </si>
  <si>
    <t>Kód: 21-003-007.1.1.1</t>
  </si>
  <si>
    <t>Munkagödör és munkaárok készítése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</si>
  <si>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</si>
  <si>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</si>
  <si>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</si>
  <si>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</si>
  <si>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</si>
  <si>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</si>
  <si>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</si>
  <si>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</si>
  <si>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</si>
  <si>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</si>
  <si>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</si>
  <si>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</si>
  <si>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</si>
  <si>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</si>
  <si>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</si>
  <si>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</si>
  <si>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</si>
  <si>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</si>
  <si>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31-002-0036084 </t>
  </si>
  <si>
    <t>Kód: 31-002-001.1.1-0310024</t>
  </si>
  <si>
    <t>Acélbetétek</t>
  </si>
  <si>
    <t>Melegen hengerelt acélgerendák elhelyezésecsomóponti kötés nélkül, vízszintes tartószerkezetbe,betonacél szerelés előtt kézi erővel,</t>
  </si>
  <si>
    <t>"I" - szelvényű idomacélból,</t>
  </si>
  <si>
    <t>80-160 mm között</t>
  </si>
  <si>
    <t>Melegen hengerelt I idomacél, 80 mm, A 38 B, BCT 3 KP 2, RST 37-2</t>
  </si>
  <si>
    <t xml:space="preserve">ÉNGY kód: 31-002-0036203 </t>
  </si>
  <si>
    <t>Kód: 31-002-001.2.1-0320021</t>
  </si>
  <si>
    <t>"U" - szelvényű idomacélból,</t>
  </si>
  <si>
    <t>50-120 mm között</t>
  </si>
  <si>
    <t>Melegen hengerelt U-acél, 50 mm, RST 37-2</t>
  </si>
  <si>
    <t xml:space="preserve">ÉNGY kód: 47-021-0484151 </t>
  </si>
  <si>
    <t>Kód: 47-021-012.4.1-0131032</t>
  </si>
  <si>
    <t>Felületképzés (festés, mázolás, tapétázás, korrózióvédelem)</t>
  </si>
  <si>
    <t>Acélfelületek mázolása</t>
  </si>
  <si>
    <t>Korróziógátló alapozás</t>
  </si>
  <si>
    <t>cső és regisztercső felületén (NÁ 80-ig),függesztőn és tartóvason, sormosdó állványzaton,</t>
  </si>
  <si>
    <t>műgyanta kötőanyagú, oldószertartalmú festékkel</t>
  </si>
  <si>
    <t>Supralux Koralkyd korroziógátló alapozó, vörös, EAN: 5992451106033</t>
  </si>
  <si>
    <t xml:space="preserve">ÉNGY kód: 47-021-0486713 </t>
  </si>
  <si>
    <t>Kód: 47-021-021.4.1-0130701</t>
  </si>
  <si>
    <t>Acélfelületek közbenső festése</t>
  </si>
  <si>
    <t>cső és regisztercső felületén (NÁ 80-ig), függesztőn és tartóvason,sormosdó állványzaton</t>
  </si>
  <si>
    <t>műgyanta kötőanyagú, oldószeres festékkel</t>
  </si>
  <si>
    <t>Trinát alapozófesték, fehér 100,EAN: 5995061117031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</si>
  <si>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</si>
  <si>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</si>
  <si>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</si>
  <si>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</si>
  <si>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</si>
  <si>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</si>
  <si>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</si>
  <si>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</si>
  <si>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 xml:space="preserve">ÉNGY kód: 62-003-1262811 </t>
  </si>
  <si>
    <t>Kód: 62-003-012-0618291</t>
  </si>
  <si>
    <t>Kőburkolat készítése</t>
  </si>
  <si>
    <t>Burkolatok</t>
  </si>
  <si>
    <t>Térburkolat készítése 8 cm-es vastagsággal,bazaltzúzalékkal kisöpörve, 16x16x8 vagy 20x20x8 cm térkövekből</t>
  </si>
  <si>
    <t>KK KAVICS BETON Dublin öko 20x20x8 cm, szürke</t>
  </si>
  <si>
    <t>m2</t>
  </si>
  <si>
    <t>Munkanem összesítő</t>
  </si>
  <si>
    <t xml:space="preserve">Munkanem száma és megnevezése </t>
  </si>
  <si>
    <t>Anyag összege</t>
  </si>
  <si>
    <t>Díj összege</t>
  </si>
  <si>
    <t xml:space="preserve">I. fejezet munkanemei összesen </t>
  </si>
  <si>
    <t>A munka ára</t>
  </si>
  <si>
    <t>21 Irtás, föld- és sziklamunka</t>
  </si>
  <si>
    <t>31 Helyszíni beton és vasbeton munkák</t>
  </si>
  <si>
    <t>47 Felületképzés</t>
  </si>
  <si>
    <t>62 Kőburkolat készítése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</si>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</sst>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7" t="s">
        <v>3</v>
      </c>
    </row>
    <row r="2" spans="2:8" x14ac:dyDescent="0.35">
      <c r="D2" s="2" t="s">
        <v>73</v>
      </c>
      <c r="E2" s="3"/>
      <c r="F2"/>
      <c r="G2" s="3"/>
    </row>
    <row r="3" spans="2:8" x14ac:dyDescent="0.35">
      <c r="E3" s="3"/>
      <c r="F3"/>
      <c r="G3" s="3"/>
    </row>
    <row r="4" spans="2:8" x14ac:dyDescent="0.35">
      <c r="B4" s="2" t="s">
        <v>74</v>
      </c>
      <c r="C4" s="2"/>
      <c r="F4" s="4" t="s">
        <v>75</v>
      </c>
      <c r="G4" s="2"/>
      <c r="H4" s="4" t="s">
        <v>76</v>
      </c>
    </row>
    <row r="5" spans="2:8" x14ac:dyDescent="0.35">
      <c r="B5" t="s">
        <v>79</v>
      </c>
      <c r="F5" s="8">
        <f>'Irtás, föld- és sziklamunka'!I27</f>
        <v>0</v>
      </c>
      <c r="G5" s="6"/>
      <c r="H5" s="8">
        <f>'Irtás, föld- és sziklamunka'!K27</f>
        <v>0</v>
      </c>
    </row>
    <row r="6" spans="2:8" x14ac:dyDescent="0.35">
      <c r="B6" t="s">
        <v>80</v>
      </c>
      <c r="F6" s="8">
        <f>'Helyszíni beton és vb munkák'!I55</f>
        <v>0</v>
      </c>
      <c r="G6" s="6"/>
      <c r="H6" s="8">
        <f>'Helyszíni beton és vb munkák'!K55</f>
        <v>0</v>
      </c>
    </row>
    <row r="7" spans="2:8" x14ac:dyDescent="0.35">
      <c r="B7" t="s">
        <v>81</v>
      </c>
      <c r="F7" s="8">
        <f>Felületképzés!I31</f>
        <v>0</v>
      </c>
      <c r="G7" s="6"/>
      <c r="H7" s="8">
        <f>Felületképzés!K31</f>
        <v>0</v>
      </c>
    </row>
    <row r="8" spans="2:8" x14ac:dyDescent="0.35">
      <c r="B8" t="s">
        <v>82</v>
      </c>
      <c r="F8" s="8">
        <f>'Kőburkolat készítése'!I27</f>
        <v>0</v>
      </c>
      <c r="G8" s="6"/>
      <c r="H8" s="8">
        <f>'Kőburkolat készítése'!K27</f>
        <v>0</v>
      </c>
    </row>
    <row r="12" spans="2:8" x14ac:dyDescent="0.35">
      <c r="B12" s="5" t="s">
        <v>77</v>
      </c>
      <c r="C12" s="6"/>
      <c r="D12" s="6"/>
      <c r="E12" s="6"/>
      <c r="F12" s="7">
        <f>SUM(F5:F11)</f>
        <v>0</v>
      </c>
      <c r="G12" s="5"/>
      <c r="H12" s="7">
        <f>SUM(H5:H11)</f>
        <v>0</v>
      </c>
    </row>
    <row r="13" spans="2:8" x14ac:dyDescent="0.35">
      <c r="B13" s="6"/>
      <c r="C13" s="6"/>
      <c r="D13" s="6"/>
      <c r="E13" s="6"/>
      <c r="F13" s="8"/>
      <c r="G13" s="6"/>
      <c r="H13" s="8"/>
    </row>
    <row r="14" spans="2:8" x14ac:dyDescent="0.35">
      <c r="B14" s="6" t="s">
        <v>78</v>
      </c>
      <c r="C14" s="6"/>
      <c r="D14" s="6"/>
      <c r="E14" s="6"/>
      <c r="F14" s="8"/>
      <c r="G14" s="9">
        <f>F12+H12</f>
        <v>0</v>
      </c>
      <c r="H14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26" sqref="A26:XFD29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79</v>
      </c>
    </row>
    <row r="2" spans="1:11" x14ac:dyDescent="0.35">
      <c r="B2" s="2"/>
    </row>
    <row r="3" spans="1:11" x14ac:dyDescent="0.35">
      <c r="A3" s="10" t="s">
        <v>83</v>
      </c>
      <c r="B3" s="11" t="s">
        <v>84</v>
      </c>
      <c r="C3" s="12"/>
      <c r="D3" s="12"/>
      <c r="E3" s="18" t="s">
        <v>85</v>
      </c>
      <c r="F3" s="19"/>
      <c r="G3" s="19"/>
      <c r="H3" s="12"/>
      <c r="I3" s="20" t="s">
        <v>86</v>
      </c>
      <c r="J3" s="18"/>
      <c r="K3" s="18"/>
    </row>
    <row r="4" spans="1:11" x14ac:dyDescent="0.35">
      <c r="B4" s="11" t="s">
        <v>87</v>
      </c>
      <c r="C4" s="12"/>
      <c r="D4" s="12"/>
      <c r="E4" s="13" t="s">
        <v>88</v>
      </c>
      <c r="F4" s="13"/>
      <c r="G4" s="13" t="s">
        <v>89</v>
      </c>
      <c r="H4" s="14"/>
      <c r="I4" s="13" t="s">
        <v>88</v>
      </c>
      <c r="J4" s="13"/>
      <c r="K4" s="13" t="s">
        <v>89</v>
      </c>
    </row>
    <row r="5" spans="1:11" x14ac:dyDescent="0.35">
      <c r="A5">
        <v>1</v>
      </c>
      <c r="B5" s="1" t="s">
        <v>4</v>
      </c>
    </row>
    <row r="6" spans="1:11" x14ac:dyDescent="0.35">
      <c r="B6" t="s">
        <v>5</v>
      </c>
    </row>
    <row r="8" spans="1:11" x14ac:dyDescent="0.35">
      <c r="B8" t="s">
        <v>6</v>
      </c>
    </row>
    <row r="9" spans="1:11" x14ac:dyDescent="0.35">
      <c r="B9" t="s">
        <v>7</v>
      </c>
    </row>
    <row r="10" spans="1:11" x14ac:dyDescent="0.35">
      <c r="B10" t="s">
        <v>8</v>
      </c>
    </row>
    <row r="11" spans="1:11" x14ac:dyDescent="0.35">
      <c r="B11" t="s">
        <v>9</v>
      </c>
    </row>
    <row r="12" spans="1:11" x14ac:dyDescent="0.35">
      <c r="B12" s="1" t="s">
        <v>10</v>
      </c>
    </row>
    <row r="13" spans="1:11" x14ac:dyDescent="0.35">
      <c r="B13" s="6">
        <v>46</v>
      </c>
      <c r="C13" s="6" t="s">
        <v>0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>
        <v>2</v>
      </c>
      <c r="B15" s="2" t="s">
        <v>11</v>
      </c>
    </row>
    <row r="16" spans="1:11" x14ac:dyDescent="0.35">
      <c r="B16" t="s">
        <v>12</v>
      </c>
    </row>
    <row r="18" spans="2:11" x14ac:dyDescent="0.35">
      <c r="B18" t="s">
        <v>6</v>
      </c>
    </row>
    <row r="19" spans="2:11" x14ac:dyDescent="0.35">
      <c r="B19" t="s">
        <v>7</v>
      </c>
    </row>
    <row r="20" spans="2:11" x14ac:dyDescent="0.35">
      <c r="B20" t="s">
        <v>13</v>
      </c>
    </row>
    <row r="21" spans="2:11" x14ac:dyDescent="0.35">
      <c r="B21" t="s">
        <v>14</v>
      </c>
    </row>
    <row r="22" spans="2:11" x14ac:dyDescent="0.35">
      <c r="B22" t="s">
        <v>15</v>
      </c>
    </row>
    <row r="23" spans="2:11" x14ac:dyDescent="0.35">
      <c r="B23" t="s">
        <v>16</v>
      </c>
    </row>
    <row r="24" spans="2:11" x14ac:dyDescent="0.35">
      <c r="B24" t="s">
        <v>17</v>
      </c>
    </row>
    <row r="25" spans="2:11" x14ac:dyDescent="0.35">
      <c r="B25" s="6">
        <v>50</v>
      </c>
      <c r="C25" s="6" t="s">
        <v>0</v>
      </c>
      <c r="D25" s="6"/>
      <c r="E25" s="15"/>
      <c r="F25" s="6"/>
      <c r="G25" s="15"/>
      <c r="H25" s="6"/>
      <c r="I25" s="8">
        <f t="shared" ref="I25" si="0">B25*E25</f>
        <v>0</v>
      </c>
      <c r="J25" s="6"/>
      <c r="K25" s="8">
        <f t="shared" ref="K25" si="1">B25*G25</f>
        <v>0</v>
      </c>
    </row>
    <row r="27" spans="2:11" x14ac:dyDescent="0.35">
      <c r="B27" s="5" t="s">
        <v>90</v>
      </c>
      <c r="C27" s="6"/>
      <c r="D27" s="6"/>
      <c r="E27" s="6"/>
      <c r="F27" s="6"/>
      <c r="G27" s="6"/>
      <c r="H27" s="6"/>
      <c r="I27" s="8">
        <f>SUM(I13:I26)</f>
        <v>0</v>
      </c>
      <c r="J27" s="6"/>
      <c r="K27" s="8">
        <f>SUM(K13:K26)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opLeftCell="A48" workbookViewId="0">
      <selection activeCell="A52" sqref="A52:XFD55"/>
    </sheetView>
  </sheetViews>
  <sheetFormatPr defaultRowHeight="14.5" x14ac:dyDescent="0.35"/>
  <cols>
    <col min="9" max="9" width="15.1796875" style="3" customWidth="1"/>
    <col min="11" max="11" width="13.1796875" style="3" bestFit="1" customWidth="1"/>
  </cols>
  <sheetData>
    <row r="1" spans="1:11" x14ac:dyDescent="0.35">
      <c r="B1" s="2" t="s">
        <v>80</v>
      </c>
    </row>
    <row r="2" spans="1:11" x14ac:dyDescent="0.35">
      <c r="B2" s="2"/>
    </row>
    <row r="3" spans="1:11" x14ac:dyDescent="0.35">
      <c r="A3" s="10" t="s">
        <v>83</v>
      </c>
      <c r="B3" s="11" t="s">
        <v>84</v>
      </c>
      <c r="C3" s="12"/>
      <c r="D3" s="12"/>
      <c r="E3" s="18" t="s">
        <v>85</v>
      </c>
      <c r="F3" s="19"/>
      <c r="G3" s="19"/>
      <c r="H3" s="12"/>
      <c r="I3" s="20" t="s">
        <v>86</v>
      </c>
      <c r="J3" s="18"/>
      <c r="K3" s="18"/>
    </row>
    <row r="4" spans="1:11" x14ac:dyDescent="0.35">
      <c r="B4" s="11" t="s">
        <v>87</v>
      </c>
      <c r="C4" s="12"/>
      <c r="D4" s="12"/>
      <c r="E4" s="13" t="s">
        <v>88</v>
      </c>
      <c r="F4" s="13"/>
      <c r="G4" s="13" t="s">
        <v>89</v>
      </c>
      <c r="H4" s="14"/>
      <c r="I4" s="13" t="s">
        <v>88</v>
      </c>
      <c r="J4" s="13"/>
      <c r="K4" s="13" t="s">
        <v>89</v>
      </c>
    </row>
    <row r="5" spans="1:11" x14ac:dyDescent="0.35">
      <c r="A5">
        <v>1</v>
      </c>
      <c r="B5" s="1" t="s">
        <v>18</v>
      </c>
    </row>
    <row r="6" spans="1:11" x14ac:dyDescent="0.35">
      <c r="B6" t="s">
        <v>19</v>
      </c>
    </row>
    <row r="8" spans="1:11" x14ac:dyDescent="0.35">
      <c r="B8" t="s">
        <v>20</v>
      </c>
    </row>
    <row r="9" spans="1:11" x14ac:dyDescent="0.35">
      <c r="B9" t="s">
        <v>21</v>
      </c>
    </row>
    <row r="10" spans="1:11" x14ac:dyDescent="0.35">
      <c r="B10" t="s">
        <v>22</v>
      </c>
    </row>
    <row r="11" spans="1:11" x14ac:dyDescent="0.35">
      <c r="B11" t="s">
        <v>23</v>
      </c>
    </row>
    <row r="12" spans="1:11" x14ac:dyDescent="0.35">
      <c r="B12" t="s">
        <v>24</v>
      </c>
    </row>
    <row r="13" spans="1:11" x14ac:dyDescent="0.35">
      <c r="B13" t="s">
        <v>25</v>
      </c>
    </row>
    <row r="14" spans="1:11" x14ac:dyDescent="0.35">
      <c r="B14" s="1" t="s">
        <v>26</v>
      </c>
    </row>
    <row r="15" spans="1:11" x14ac:dyDescent="0.35">
      <c r="B15" s="6">
        <v>0.68</v>
      </c>
      <c r="C15" s="6" t="s">
        <v>27</v>
      </c>
      <c r="D15" s="6"/>
      <c r="E15" s="15"/>
      <c r="F15" s="6"/>
      <c r="G15" s="15"/>
      <c r="H15" s="6"/>
      <c r="I15" s="8">
        <f>B15*E15</f>
        <v>0</v>
      </c>
      <c r="J15" s="6"/>
      <c r="K15" s="8">
        <f>B15*G15</f>
        <v>0</v>
      </c>
    </row>
    <row r="17" spans="1:11" x14ac:dyDescent="0.35">
      <c r="A17" s="2">
        <v>2</v>
      </c>
      <c r="B17" s="1" t="s">
        <v>28</v>
      </c>
    </row>
    <row r="18" spans="1:11" x14ac:dyDescent="0.35">
      <c r="B18" t="s">
        <v>29</v>
      </c>
    </row>
    <row r="20" spans="1:11" x14ac:dyDescent="0.35">
      <c r="B20" t="s">
        <v>20</v>
      </c>
    </row>
    <row r="21" spans="1:11" x14ac:dyDescent="0.35">
      <c r="B21" t="s">
        <v>21</v>
      </c>
    </row>
    <row r="22" spans="1:11" x14ac:dyDescent="0.35">
      <c r="B22" t="s">
        <v>22</v>
      </c>
    </row>
    <row r="23" spans="1:11" x14ac:dyDescent="0.35">
      <c r="B23" t="s">
        <v>23</v>
      </c>
    </row>
    <row r="24" spans="1:11" x14ac:dyDescent="0.35">
      <c r="B24" t="s">
        <v>24</v>
      </c>
    </row>
    <row r="25" spans="1:11" x14ac:dyDescent="0.35">
      <c r="B25" t="s">
        <v>30</v>
      </c>
    </row>
    <row r="26" spans="1:11" x14ac:dyDescent="0.35">
      <c r="B26" s="1" t="s">
        <v>31</v>
      </c>
      <c r="G26" s="16"/>
    </row>
    <row r="27" spans="1:11" x14ac:dyDescent="0.35">
      <c r="B27" s="6">
        <v>1.78</v>
      </c>
      <c r="C27" s="6" t="s">
        <v>27</v>
      </c>
      <c r="D27" s="6"/>
      <c r="E27" s="15"/>
      <c r="F27" s="6"/>
      <c r="G27" s="15"/>
      <c r="H27" s="6"/>
      <c r="I27" s="8">
        <f t="shared" ref="I27:I51" si="0">B27*E27</f>
        <v>0</v>
      </c>
      <c r="J27" s="6"/>
      <c r="K27" s="8">
        <f t="shared" ref="K27:K51" si="1">B27*G27</f>
        <v>0</v>
      </c>
    </row>
    <row r="29" spans="1:11" x14ac:dyDescent="0.35">
      <c r="A29" s="2">
        <v>3</v>
      </c>
      <c r="B29" s="1" t="s">
        <v>32</v>
      </c>
    </row>
    <row r="30" spans="1:11" x14ac:dyDescent="0.35">
      <c r="B30" t="s">
        <v>33</v>
      </c>
    </row>
    <row r="32" spans="1:11" x14ac:dyDescent="0.35">
      <c r="B32" t="s">
        <v>20</v>
      </c>
    </row>
    <row r="33" spans="1:11" x14ac:dyDescent="0.35">
      <c r="B33" t="s">
        <v>21</v>
      </c>
    </row>
    <row r="34" spans="1:11" x14ac:dyDescent="0.35">
      <c r="B34" t="s">
        <v>34</v>
      </c>
    </row>
    <row r="35" spans="1:11" x14ac:dyDescent="0.35">
      <c r="B35" t="s">
        <v>35</v>
      </c>
    </row>
    <row r="36" spans="1:11" x14ac:dyDescent="0.35">
      <c r="B36" t="s">
        <v>36</v>
      </c>
    </row>
    <row r="37" spans="1:11" x14ac:dyDescent="0.35">
      <c r="B37" t="s">
        <v>37</v>
      </c>
    </row>
    <row r="38" spans="1:11" x14ac:dyDescent="0.35">
      <c r="B38" s="1" t="s">
        <v>38</v>
      </c>
    </row>
    <row r="39" spans="1:11" x14ac:dyDescent="0.35">
      <c r="B39" s="6">
        <v>1.78</v>
      </c>
      <c r="C39" s="6" t="s">
        <v>27</v>
      </c>
      <c r="D39" s="6"/>
      <c r="E39" s="15"/>
      <c r="F39" s="6"/>
      <c r="G39" s="15"/>
      <c r="H39" s="6"/>
      <c r="I39" s="8">
        <f t="shared" si="0"/>
        <v>0</v>
      </c>
      <c r="J39" s="6"/>
      <c r="K39" s="8">
        <f t="shared" si="1"/>
        <v>0</v>
      </c>
    </row>
    <row r="41" spans="1:11" x14ac:dyDescent="0.35">
      <c r="A41" s="2">
        <v>4</v>
      </c>
      <c r="B41" s="1" t="s">
        <v>39</v>
      </c>
    </row>
    <row r="42" spans="1:11" x14ac:dyDescent="0.35">
      <c r="B42" t="s">
        <v>40</v>
      </c>
    </row>
    <row r="44" spans="1:11" x14ac:dyDescent="0.35">
      <c r="B44" t="s">
        <v>20</v>
      </c>
    </row>
    <row r="45" spans="1:11" x14ac:dyDescent="0.35">
      <c r="B45" t="s">
        <v>21</v>
      </c>
    </row>
    <row r="46" spans="1:11" x14ac:dyDescent="0.35">
      <c r="B46" t="s">
        <v>34</v>
      </c>
    </row>
    <row r="47" spans="1:11" x14ac:dyDescent="0.35">
      <c r="B47" t="s">
        <v>35</v>
      </c>
    </row>
    <row r="48" spans="1:11" x14ac:dyDescent="0.35">
      <c r="B48" t="s">
        <v>41</v>
      </c>
    </row>
    <row r="49" spans="2:11" x14ac:dyDescent="0.35">
      <c r="B49" t="s">
        <v>42</v>
      </c>
    </row>
    <row r="50" spans="2:11" x14ac:dyDescent="0.35">
      <c r="B50" s="1" t="s">
        <v>43</v>
      </c>
    </row>
    <row r="51" spans="2:11" x14ac:dyDescent="0.35">
      <c r="B51" s="6">
        <v>1.53</v>
      </c>
      <c r="C51" s="6" t="s">
        <v>27</v>
      </c>
      <c r="D51" s="6"/>
      <c r="E51" s="15"/>
      <c r="F51" s="6"/>
      <c r="G51" s="15"/>
      <c r="H51" s="6"/>
      <c r="I51" s="8">
        <f t="shared" si="0"/>
        <v>0</v>
      </c>
      <c r="J51" s="6"/>
      <c r="K51" s="8">
        <f t="shared" si="1"/>
        <v>0</v>
      </c>
    </row>
    <row r="55" spans="2:11" x14ac:dyDescent="0.35">
      <c r="B55" s="5" t="s">
        <v>90</v>
      </c>
      <c r="C55" s="6"/>
      <c r="D55" s="6"/>
      <c r="E55" s="6"/>
      <c r="F55" s="6"/>
      <c r="G55" s="6"/>
      <c r="H55" s="6"/>
      <c r="I55" s="8">
        <f>SUM(I15:I54)</f>
        <v>0</v>
      </c>
      <c r="J55" s="6"/>
      <c r="K55" s="8">
        <f>SUM(K15:K54)</f>
        <v>0</v>
      </c>
    </row>
    <row r="58" spans="2:11" x14ac:dyDescent="0.35">
      <c r="B58" s="1"/>
    </row>
    <row r="66" spans="2:2" x14ac:dyDescent="0.35">
      <c r="B66" s="1"/>
    </row>
    <row r="76" spans="2:2" x14ac:dyDescent="0.35">
      <c r="B76" s="1"/>
    </row>
    <row r="84" spans="2:2" x14ac:dyDescent="0.35">
      <c r="B84" s="1"/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5" workbookViewId="0">
      <selection activeCell="A28" sqref="A28:XFD31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81</v>
      </c>
    </row>
    <row r="2" spans="1:11" x14ac:dyDescent="0.35">
      <c r="B2" s="2"/>
    </row>
    <row r="3" spans="1:11" x14ac:dyDescent="0.35">
      <c r="A3" s="10" t="s">
        <v>83</v>
      </c>
      <c r="B3" s="11" t="s">
        <v>84</v>
      </c>
      <c r="C3" s="12"/>
      <c r="D3" s="12"/>
      <c r="E3" s="18" t="s">
        <v>85</v>
      </c>
      <c r="F3" s="19"/>
      <c r="G3" s="19"/>
      <c r="H3" s="12"/>
      <c r="I3" s="20" t="s">
        <v>86</v>
      </c>
      <c r="J3" s="18"/>
      <c r="K3" s="18"/>
    </row>
    <row r="4" spans="1:11" x14ac:dyDescent="0.35">
      <c r="B4" s="11" t="s">
        <v>87</v>
      </c>
      <c r="C4" s="12"/>
      <c r="D4" s="12"/>
      <c r="E4" s="13" t="s">
        <v>88</v>
      </c>
      <c r="F4" s="13"/>
      <c r="G4" s="13" t="s">
        <v>89</v>
      </c>
      <c r="H4" s="14"/>
      <c r="I4" s="13" t="s">
        <v>88</v>
      </c>
      <c r="J4" s="13"/>
      <c r="K4" s="13" t="s">
        <v>89</v>
      </c>
    </row>
    <row r="5" spans="1:11" x14ac:dyDescent="0.35">
      <c r="A5" s="2">
        <v>1</v>
      </c>
      <c r="B5" s="1" t="s">
        <v>44</v>
      </c>
    </row>
    <row r="6" spans="1:11" x14ac:dyDescent="0.35">
      <c r="B6" t="s">
        <v>45</v>
      </c>
    </row>
    <row r="8" spans="1:11" x14ac:dyDescent="0.35">
      <c r="B8" t="s">
        <v>1</v>
      </c>
    </row>
    <row r="9" spans="1:11" x14ac:dyDescent="0.35">
      <c r="B9" t="s">
        <v>46</v>
      </c>
    </row>
    <row r="10" spans="1:11" x14ac:dyDescent="0.35">
      <c r="B10" t="s">
        <v>47</v>
      </c>
    </row>
    <row r="11" spans="1:11" x14ac:dyDescent="0.35">
      <c r="B11" t="s">
        <v>48</v>
      </c>
    </row>
    <row r="12" spans="1:11" x14ac:dyDescent="0.35">
      <c r="B12" t="s">
        <v>49</v>
      </c>
    </row>
    <row r="13" spans="1:11" x14ac:dyDescent="0.35">
      <c r="B13" t="s">
        <v>50</v>
      </c>
    </row>
    <row r="14" spans="1:11" x14ac:dyDescent="0.35">
      <c r="B14" s="1" t="s">
        <v>51</v>
      </c>
    </row>
    <row r="15" spans="1:11" x14ac:dyDescent="0.35">
      <c r="B15" s="6">
        <v>1250</v>
      </c>
      <c r="C15" s="6" t="s">
        <v>2</v>
      </c>
      <c r="D15" s="6"/>
      <c r="E15" s="15"/>
      <c r="F15" s="6"/>
      <c r="G15" s="15"/>
      <c r="H15" s="6"/>
      <c r="I15" s="8">
        <f>B15*E15</f>
        <v>0</v>
      </c>
      <c r="J15" s="6"/>
      <c r="K15" s="8">
        <f>B15*G15</f>
        <v>0</v>
      </c>
    </row>
    <row r="16" spans="1:11" x14ac:dyDescent="0.35">
      <c r="B16" s="1"/>
    </row>
    <row r="17" spans="1:11" x14ac:dyDescent="0.35">
      <c r="A17" s="2">
        <v>2</v>
      </c>
      <c r="B17" s="1" t="s">
        <v>52</v>
      </c>
    </row>
    <row r="18" spans="1:11" x14ac:dyDescent="0.35">
      <c r="B18" t="s">
        <v>53</v>
      </c>
    </row>
    <row r="20" spans="1:11" x14ac:dyDescent="0.35">
      <c r="B20" t="s">
        <v>1</v>
      </c>
    </row>
    <row r="21" spans="1:11" x14ac:dyDescent="0.35">
      <c r="B21" t="s">
        <v>46</v>
      </c>
    </row>
    <row r="22" spans="1:11" x14ac:dyDescent="0.35">
      <c r="B22" t="s">
        <v>47</v>
      </c>
    </row>
    <row r="23" spans="1:11" x14ac:dyDescent="0.35">
      <c r="B23" t="s">
        <v>54</v>
      </c>
    </row>
    <row r="24" spans="1:11" x14ac:dyDescent="0.35">
      <c r="B24" t="s">
        <v>55</v>
      </c>
    </row>
    <row r="25" spans="1:11" x14ac:dyDescent="0.35">
      <c r="B25" t="s">
        <v>56</v>
      </c>
    </row>
    <row r="26" spans="1:11" x14ac:dyDescent="0.35">
      <c r="B26" s="1" t="s">
        <v>57</v>
      </c>
    </row>
    <row r="27" spans="1:11" x14ac:dyDescent="0.35">
      <c r="B27" s="6">
        <v>1250</v>
      </c>
      <c r="C27" s="6" t="s">
        <v>2</v>
      </c>
      <c r="D27" s="6"/>
      <c r="E27" s="15"/>
      <c r="F27" s="6"/>
      <c r="G27" s="15"/>
      <c r="H27" s="6"/>
      <c r="I27" s="8">
        <f t="shared" ref="I27" si="0">B27*E27</f>
        <v>0</v>
      </c>
      <c r="J27" s="6"/>
      <c r="K27" s="8">
        <f t="shared" ref="K27" si="1">B27*G27</f>
        <v>0</v>
      </c>
    </row>
    <row r="31" spans="1:11" x14ac:dyDescent="0.35">
      <c r="B31" s="5" t="s">
        <v>90</v>
      </c>
      <c r="C31" s="6"/>
      <c r="D31" s="6"/>
      <c r="E31" s="6"/>
      <c r="F31" s="6"/>
      <c r="G31" s="6"/>
      <c r="H31" s="6"/>
      <c r="I31" s="8">
        <f>SUM(I15:I30)</f>
        <v>0</v>
      </c>
      <c r="J31" s="6"/>
      <c r="K31" s="8">
        <f>SUM(K15:K30)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6" workbookViewId="0">
      <selection activeCell="A25" sqref="A25:XFD2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82</v>
      </c>
    </row>
    <row r="2" spans="1:11" x14ac:dyDescent="0.35">
      <c r="B2" s="2"/>
    </row>
    <row r="3" spans="1:11" x14ac:dyDescent="0.35">
      <c r="A3" s="10" t="s">
        <v>83</v>
      </c>
      <c r="B3" s="11" t="s">
        <v>84</v>
      </c>
      <c r="C3" s="12"/>
      <c r="D3" s="12"/>
      <c r="E3" s="18" t="s">
        <v>85</v>
      </c>
      <c r="F3" s="19"/>
      <c r="G3" s="19"/>
      <c r="H3" s="12"/>
      <c r="I3" s="20" t="s">
        <v>86</v>
      </c>
      <c r="J3" s="18"/>
      <c r="K3" s="18"/>
    </row>
    <row r="4" spans="1:11" x14ac:dyDescent="0.35">
      <c r="B4" s="11" t="s">
        <v>87</v>
      </c>
      <c r="C4" s="12"/>
      <c r="D4" s="12"/>
      <c r="E4" s="13" t="s">
        <v>88</v>
      </c>
      <c r="F4" s="13"/>
      <c r="G4" s="13" t="s">
        <v>89</v>
      </c>
      <c r="H4" s="14"/>
      <c r="I4" s="13" t="s">
        <v>88</v>
      </c>
      <c r="J4" s="13"/>
      <c r="K4" s="13" t="s">
        <v>89</v>
      </c>
    </row>
    <row r="5" spans="1:11" x14ac:dyDescent="0.35">
      <c r="A5" s="2">
        <v>1</v>
      </c>
      <c r="B5" s="1" t="s">
        <v>58</v>
      </c>
    </row>
    <row r="6" spans="1:11" x14ac:dyDescent="0.35">
      <c r="B6" t="s">
        <v>59</v>
      </c>
    </row>
    <row r="8" spans="1:11" x14ac:dyDescent="0.35">
      <c r="B8" t="s">
        <v>60</v>
      </c>
    </row>
    <row r="9" spans="1:11" x14ac:dyDescent="0.35">
      <c r="B9" t="s">
        <v>61</v>
      </c>
    </row>
    <row r="10" spans="1:11" x14ac:dyDescent="0.35">
      <c r="B10" t="s">
        <v>62</v>
      </c>
    </row>
    <row r="11" spans="1:11" x14ac:dyDescent="0.35">
      <c r="B11" t="s">
        <v>63</v>
      </c>
    </row>
    <row r="12" spans="1:11" x14ac:dyDescent="0.35">
      <c r="B12" t="s">
        <v>64</v>
      </c>
    </row>
    <row r="13" spans="1:11" x14ac:dyDescent="0.35">
      <c r="B13" s="1" t="s">
        <v>65</v>
      </c>
    </row>
    <row r="14" spans="1:11" x14ac:dyDescent="0.35">
      <c r="B14" s="6">
        <v>47</v>
      </c>
      <c r="C14" s="6" t="s">
        <v>0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66</v>
      </c>
    </row>
    <row r="17" spans="2:11" x14ac:dyDescent="0.35">
      <c r="B17" t="s">
        <v>67</v>
      </c>
    </row>
    <row r="19" spans="2:11" x14ac:dyDescent="0.35">
      <c r="B19" t="s">
        <v>60</v>
      </c>
    </row>
    <row r="20" spans="2:11" x14ac:dyDescent="0.35">
      <c r="B20" t="s">
        <v>68</v>
      </c>
    </row>
    <row r="21" spans="2:11" x14ac:dyDescent="0.35">
      <c r="B21" t="s">
        <v>69</v>
      </c>
    </row>
    <row r="22" spans="2:11" x14ac:dyDescent="0.35">
      <c r="B22" t="s">
        <v>70</v>
      </c>
    </row>
    <row r="23" spans="2:11" x14ac:dyDescent="0.35">
      <c r="B23" s="1" t="s">
        <v>71</v>
      </c>
    </row>
    <row r="24" spans="2:11" x14ac:dyDescent="0.35">
      <c r="B24" s="6">
        <v>125</v>
      </c>
      <c r="C24" s="6" t="s">
        <v>72</v>
      </c>
      <c r="D24" s="6"/>
      <c r="E24" s="15"/>
      <c r="F24" s="6"/>
      <c r="G24" s="15"/>
      <c r="H24" s="6"/>
      <c r="I24" s="8">
        <f t="shared" ref="I24" si="0">B24*E24</f>
        <v>0</v>
      </c>
      <c r="J24" s="6"/>
      <c r="K24" s="8">
        <f t="shared" ref="K24" si="1">B24*G24</f>
        <v>0</v>
      </c>
    </row>
    <row r="27" spans="2:11" x14ac:dyDescent="0.35">
      <c r="B27" s="5" t="s">
        <v>90</v>
      </c>
      <c r="C27" s="6"/>
      <c r="D27" s="6"/>
      <c r="E27" s="6"/>
      <c r="F27" s="6"/>
      <c r="G27" s="6"/>
      <c r="H27" s="6"/>
      <c r="I27" s="8">
        <f>SUM(I14:I26)</f>
        <v>0</v>
      </c>
      <c r="J27" s="6"/>
      <c r="K27" s="8">
        <f>SUM(K14:K26)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Összesítő</vt:lpstr>
      <vt:lpstr>Irtás, föld- és sziklamunka</vt:lpstr>
      <vt:lpstr>Helyszíni beton és vb munkák</vt:lpstr>
      <vt:lpstr>Felületképzés</vt:lpstr>
      <vt:lpstr>Kőburkolat készítése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2018-04-14T11:35:35Z</dcterms:modified>
</cp:coreProperties>
</file>